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_Verabschiedete_Dok_BDS-GA/EBA/Französisch/"/>
    </mc:Choice>
  </mc:AlternateContent>
  <xr:revisionPtr revIDLastSave="6" documentId="13_ncr:1_{858E80B4-24FC-4C01-97E8-FC444BC8109D}" xr6:coauthVersionLast="47" xr6:coauthVersionMax="47" xr10:uidLastSave="{368AEDD3-2B40-4126-9468-132AE25731A2}"/>
  <bookViews>
    <workbookView xWindow="9888" yWindow="0" windowWidth="13152" windowHeight="12360" xr2:uid="{0C46035D-FF0D-4DE4-BCBF-BC227E58D54B}"/>
  </bookViews>
  <sheets>
    <sheet name="Critère d’évaluation " sheetId="1" r:id="rId1"/>
    <sheet name="Signature" sheetId="3" r:id="rId2"/>
    <sheet name="Tableau de conversion 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I24" i="1" l="1"/>
  <c r="H24" i="1"/>
  <c r="F24" i="1"/>
  <c r="E24" i="1"/>
  <c r="B26" i="1"/>
  <c r="C26" i="1" s="1"/>
  <c r="B24" i="1"/>
  <c r="E26" i="1" l="1"/>
  <c r="F26" i="1" s="1"/>
  <c r="H26" i="1"/>
  <c r="I26" i="1" s="1"/>
  <c r="B28" i="1" l="1"/>
</calcChain>
</file>

<file path=xl/sharedStrings.xml><?xml version="1.0" encoding="utf-8"?>
<sst xmlns="http://schemas.openxmlformats.org/spreadsheetml/2006/main" count="87" uniqueCount="80">
  <si>
    <t>Note</t>
  </si>
  <si>
    <t>14 - 15</t>
  </si>
  <si>
    <t>16 - 17</t>
  </si>
  <si>
    <t>12 - 13</t>
  </si>
  <si>
    <t>10 - 11</t>
  </si>
  <si>
    <t>7 - 8</t>
  </si>
  <si>
    <t>5 - 6</t>
  </si>
  <si>
    <t>3 - 4</t>
  </si>
  <si>
    <t>1 - 2</t>
  </si>
  <si>
    <t xml:space="preserve">                                                                           </t>
  </si>
  <si>
    <t xml:space="preserve">                                                                            </t>
  </si>
  <si>
    <t>40 - 42</t>
  </si>
  <si>
    <t>12</t>
  </si>
  <si>
    <t>36 - 39</t>
  </si>
  <si>
    <t>11</t>
  </si>
  <si>
    <t>32 - 35</t>
  </si>
  <si>
    <t>9 - 10</t>
  </si>
  <si>
    <t>28 - 31</t>
  </si>
  <si>
    <t>8</t>
  </si>
  <si>
    <t>24 - 27</t>
  </si>
  <si>
    <t>7</t>
  </si>
  <si>
    <t>19 - 23</t>
  </si>
  <si>
    <t>6</t>
  </si>
  <si>
    <t>15 - 18</t>
  </si>
  <si>
    <t>5</t>
  </si>
  <si>
    <t>11 - 14</t>
  </si>
  <si>
    <t>7 - 10</t>
  </si>
  <si>
    <t>2</t>
  </si>
  <si>
    <t>3 - 6</t>
  </si>
  <si>
    <t>1</t>
  </si>
  <si>
    <t>0 - 2</t>
  </si>
  <si>
    <t>0</t>
  </si>
  <si>
    <t>DCO A
Point d’appréciation 1 : Gestion des relations avec les clients</t>
  </si>
  <si>
    <t>DCO B
Point d’appréciation 2 : Gestion et présentation des produits 
et prestations</t>
  </si>
  <si>
    <t>DCO D
Point d’appréciation 3 : Interactions au sein de l’entreprise et 
dans la branche</t>
  </si>
  <si>
    <t xml:space="preserve">Critère d’évaluation </t>
  </si>
  <si>
    <t>Points obtenus</t>
  </si>
  <si>
    <t xml:space="preserve">Points possibles </t>
  </si>
  <si>
    <t xml:space="preserve">CO a4 : Communiquer les contenus correctement (langue étrangère) </t>
  </si>
  <si>
    <t>CO a4 : Communiquer correctement dans une langue (langue étrangère)</t>
  </si>
  <si>
    <t>DCO B : _________________
Expliquer plausiblement la procédure</t>
  </si>
  <si>
    <t xml:space="preserve">DCO A : Reconnaître la communication non verbale </t>
  </si>
  <si>
    <t xml:space="preserve">DCO B : _________________
Justifier plausiblement la procédure </t>
  </si>
  <si>
    <t>DCO D : _________________
Expliquer plausiblement la procédure</t>
  </si>
  <si>
    <t xml:space="preserve">DCO A : Reconnaître la communication verbale </t>
  </si>
  <si>
    <t>DCO D : _________________
Justifier plausiblement la procédure</t>
  </si>
  <si>
    <t>DCO A : Evaluer les méthodes
et techniques utilisées dans la vente</t>
  </si>
  <si>
    <t xml:space="preserve">DCO A : Justifier les évaluations, resp. les erreurs identifiées </t>
  </si>
  <si>
    <t xml:space="preserve">DCO A : S’exprimer dans la
langue étrangère </t>
  </si>
  <si>
    <t xml:space="preserve">DCO A : Utiliser les termes
techniques corrects de la langue étrangère </t>
  </si>
  <si>
    <t xml:space="preserve">DCO A : Agir en fonction de son
rôle (langue étrangère) </t>
  </si>
  <si>
    <t xml:space="preserve">DCO A : Répondre aux demandes clients (langue étrangère) </t>
  </si>
  <si>
    <t xml:space="preserve">Points cumulés </t>
  </si>
  <si>
    <t>Pondération</t>
  </si>
  <si>
    <t>Note globale*</t>
  </si>
  <si>
    <r>
      <rPr>
        <b/>
        <sz val="11"/>
        <color theme="1"/>
        <rFont val="Arial"/>
        <family val="2"/>
      </rPr>
      <t>Seuls des points entiers sont attribués.</t>
    </r>
    <r>
      <rPr>
        <sz val="11"/>
        <color theme="1"/>
        <rFont val="Arial"/>
        <family val="2"/>
      </rPr>
      <t xml:space="preserve">
* La note globale correspond à la moyenne pondérée des points d’appréciation 1 à 3, arrondie à une décimale.</t>
    </r>
  </si>
  <si>
    <t>Légende :</t>
  </si>
  <si>
    <t>Nom de la personne en formation, resp. candidat-e</t>
  </si>
  <si>
    <t xml:space="preserve">Date de l'examen </t>
  </si>
  <si>
    <t>Candidat n°</t>
  </si>
  <si>
    <t xml:space="preserve">Classe </t>
  </si>
  <si>
    <t>État le 01.11.2024</t>
  </si>
  <si>
    <t>Epreuve 2 : Connaissances professionnelles EP - résumé de l’évaluation</t>
  </si>
  <si>
    <t>Procédure de qualification Assistante/Assistant du commerce de détail AFP</t>
  </si>
  <si>
    <t>Nom</t>
  </si>
  <si>
    <t>Signature</t>
  </si>
  <si>
    <t>Date</t>
  </si>
  <si>
    <t>&lt;Nom responsable PQual A&gt;</t>
  </si>
  <si>
    <t>&lt; Nom responsable PQual B&gt;</t>
  </si>
  <si>
    <t>Veuillez remettre le formulaire d’évaluation et d’observation, dûment signée, au secrétariat des examens.</t>
  </si>
  <si>
    <t>Tableau de conversion / barème des notes</t>
  </si>
  <si>
    <t>Point d’appréciation 1</t>
  </si>
  <si>
    <t>Point d’appréciation 2</t>
  </si>
  <si>
    <t>Point d’appréciation 3</t>
  </si>
  <si>
    <r>
      <t xml:space="preserve">Simulations pratiques </t>
    </r>
    <r>
      <rPr>
        <sz val="11"/>
        <color theme="1"/>
        <rFont val="Arial"/>
        <family val="2"/>
      </rPr>
      <t>&amp;</t>
    </r>
    <r>
      <rPr>
        <sz val="11"/>
        <color rgb="FF00B050"/>
        <rFont val="Arial"/>
        <family val="2"/>
      </rPr>
      <t xml:space="preserve"> </t>
    </r>
    <r>
      <rPr>
        <sz val="11"/>
        <color theme="5" tint="-0.249977111117893"/>
        <rFont val="Arial"/>
        <family val="2"/>
      </rPr>
      <t>corbeille à courrier (par écrit)</t>
    </r>
    <r>
      <rPr>
        <sz val="11"/>
        <color theme="1"/>
        <rFont val="Arial"/>
        <family val="2"/>
      </rPr>
      <t>;</t>
    </r>
    <r>
      <rPr>
        <sz val="11"/>
        <color rgb="FFCC6600"/>
        <rFont val="Arial"/>
        <family val="2"/>
      </rPr>
      <t xml:space="preserve"> </t>
    </r>
    <r>
      <rPr>
        <sz val="11"/>
        <color theme="4"/>
        <rFont val="Arial"/>
        <family val="2"/>
      </rPr>
      <t>Analyse d’entretien</t>
    </r>
    <r>
      <rPr>
        <sz val="11"/>
        <color rgb="FF00B050"/>
        <rFont val="Arial"/>
        <family val="2"/>
      </rPr>
      <t xml:space="preserve"> </t>
    </r>
    <r>
      <rPr>
        <sz val="11"/>
        <color theme="1"/>
        <rFont val="Arial"/>
        <family val="2"/>
      </rPr>
      <t>&amp;</t>
    </r>
    <r>
      <rPr>
        <sz val="11"/>
        <color rgb="FF00B050"/>
        <rFont val="Arial"/>
        <family val="2"/>
      </rPr>
      <t xml:space="preserve"> </t>
    </r>
    <r>
      <rPr>
        <sz val="11"/>
        <color rgb="FFFFC000"/>
        <rFont val="Arial"/>
        <family val="2"/>
      </rPr>
      <t>présentation (oral)</t>
    </r>
    <r>
      <rPr>
        <sz val="11"/>
        <color theme="1"/>
        <rFont val="Arial"/>
        <family val="2"/>
      </rPr>
      <t>;</t>
    </r>
    <r>
      <rPr>
        <sz val="11"/>
        <color rgb="FFFF6699"/>
        <rFont val="Arial"/>
        <family val="2"/>
      </rPr>
      <t xml:space="preserve"> </t>
    </r>
    <r>
      <rPr>
        <sz val="11"/>
        <color rgb="FF7030A0"/>
        <rFont val="Arial"/>
        <family val="2"/>
      </rPr>
      <t>Situations critiques (oral)</t>
    </r>
    <r>
      <rPr>
        <sz val="11"/>
        <color theme="1"/>
        <rFont val="Arial"/>
        <family val="2"/>
      </rPr>
      <t>;</t>
    </r>
    <r>
      <rPr>
        <sz val="11"/>
        <color rgb="FF7030A0"/>
        <rFont val="Arial"/>
        <family val="2"/>
      </rPr>
      <t xml:space="preserve"> </t>
    </r>
    <r>
      <rPr>
        <sz val="11"/>
        <color rgb="FFFF0000"/>
        <rFont val="Arial"/>
        <family val="2"/>
      </rPr>
      <t>Jeu de rôle (oral)</t>
    </r>
  </si>
  <si>
    <t>DCO A : Appliquer le storytelling d’une manière profitable</t>
  </si>
  <si>
    <t>DCO A : Présenter une solution appropriée</t>
  </si>
  <si>
    <t xml:space="preserve">CO b3 : Effectuer les calculs correctement </t>
  </si>
  <si>
    <t xml:space="preserve">CO d4 : Contrôler les travaux complets </t>
  </si>
  <si>
    <t xml:space="preserve">CO d4 : Fixer correctement les priorités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</si>
</sst>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B050"/>
      <name val="Arial"/>
      <family val="2"/>
    </font>
    <font>
      <sz val="11"/>
      <color theme="4"/>
      <name val="Arial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CC6600"/>
      <name val="Arial"/>
      <family val="2"/>
    </font>
    <font>
      <sz val="11"/>
      <color rgb="FFFF6699"/>
      <name val="Arial"/>
      <family val="2"/>
    </font>
    <font>
      <sz val="11"/>
      <color theme="5" tint="-0.249977111117893"/>
      <name val="Arial"/>
      <family val="2"/>
    </font>
    <font>
      <sz val="11"/>
      <color rgb="FFFFC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164" fontId="4" fillId="0" borderId="8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4" fillId="0" borderId="14" xfId="0" applyFont="1" applyBorder="1"/>
    <xf numFmtId="0" fontId="11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13" fillId="0" borderId="0" xfId="0" applyFont="1"/>
    <xf numFmtId="0" fontId="1" fillId="0" borderId="4" xfId="0" applyFont="1" applyBorder="1"/>
    <xf numFmtId="0" fontId="13" fillId="0" borderId="4" xfId="0" applyFont="1" applyBorder="1"/>
    <xf numFmtId="0" fontId="1" fillId="0" borderId="0" xfId="0" applyFont="1"/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7" fillId="0" borderId="0" xfId="0" applyFont="1"/>
    <xf numFmtId="0" fontId="16" fillId="0" borderId="5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F2A6-F8FF-47DE-816D-00A735F714AA}">
  <sheetPr>
    <pageSetUpPr fitToPage="1"/>
  </sheetPr>
  <dimension ref="A1:I34"/>
  <sheetViews>
    <sheetView tabSelected="1" view="pageLayout" topLeftCell="D8" zoomScaleNormal="100" workbookViewId="0">
      <selection activeCell="G17" sqref="G17"/>
    </sheetView>
  </sheetViews>
  <sheetFormatPr baseColWidth="10" defaultColWidth="11.44140625" defaultRowHeight="13.8" x14ac:dyDescent="0.25"/>
  <cols>
    <col min="1" max="1" width="41.44140625" style="3" customWidth="1"/>
    <col min="2" max="3" width="10.33203125" style="3" customWidth="1"/>
    <col min="4" max="4" width="41.44140625" style="3" customWidth="1"/>
    <col min="5" max="6" width="10.33203125" style="3" customWidth="1"/>
    <col min="7" max="7" width="41.44140625" style="3" customWidth="1"/>
    <col min="8" max="9" width="10.33203125" style="3" customWidth="1"/>
    <col min="10" max="16384" width="11.44140625" style="3"/>
  </cols>
  <sheetData>
    <row r="1" spans="1:9" ht="15.6" x14ac:dyDescent="0.25">
      <c r="A1" s="40" t="s">
        <v>63</v>
      </c>
      <c r="B1" s="41"/>
      <c r="C1" s="41"/>
      <c r="D1" s="41"/>
    </row>
    <row r="2" spans="1:9" ht="15.6" x14ac:dyDescent="0.3">
      <c r="A2" s="42"/>
      <c r="B2" s="43"/>
      <c r="C2" s="43"/>
      <c r="D2" s="43"/>
      <c r="E2" s="35"/>
      <c r="F2" s="35"/>
      <c r="G2" s="35"/>
    </row>
    <row r="3" spans="1:9" ht="15.6" x14ac:dyDescent="0.3">
      <c r="A3" s="44"/>
      <c r="B3" s="41"/>
      <c r="C3" s="41"/>
      <c r="D3" s="41"/>
    </row>
    <row r="4" spans="1:9" ht="15.6" x14ac:dyDescent="0.25">
      <c r="A4" s="40" t="s">
        <v>62</v>
      </c>
      <c r="B4" s="41"/>
      <c r="C4" s="41"/>
      <c r="D4" s="41"/>
    </row>
    <row r="5" spans="1:9" x14ac:dyDescent="0.25">
      <c r="A5" s="1" t="s">
        <v>61</v>
      </c>
    </row>
    <row r="7" spans="1:9" x14ac:dyDescent="0.25">
      <c r="A7" s="2" t="s">
        <v>58</v>
      </c>
      <c r="D7" s="39" t="s">
        <v>57</v>
      </c>
      <c r="G7" s="39" t="s">
        <v>59</v>
      </c>
      <c r="H7" s="2" t="s">
        <v>60</v>
      </c>
    </row>
    <row r="9" spans="1:9" ht="14.4" thickBot="1" x14ac:dyDescent="0.3"/>
    <row r="10" spans="1:9" ht="49.5" customHeight="1" x14ac:dyDescent="0.25">
      <c r="A10" s="55" t="s">
        <v>32</v>
      </c>
      <c r="B10" s="56"/>
      <c r="C10" s="57"/>
      <c r="D10" s="58" t="s">
        <v>33</v>
      </c>
      <c r="E10" s="56"/>
      <c r="F10" s="57"/>
      <c r="G10" s="58" t="s">
        <v>34</v>
      </c>
      <c r="H10" s="56"/>
      <c r="I10" s="57"/>
    </row>
    <row r="11" spans="1:9" ht="27.6" x14ac:dyDescent="0.25">
      <c r="A11" s="4" t="s">
        <v>35</v>
      </c>
      <c r="B11" s="5" t="s">
        <v>36</v>
      </c>
      <c r="C11" s="6" t="s">
        <v>37</v>
      </c>
      <c r="D11" s="4" t="s">
        <v>35</v>
      </c>
      <c r="E11" s="5" t="s">
        <v>36</v>
      </c>
      <c r="F11" s="6" t="s">
        <v>37</v>
      </c>
      <c r="G11" s="7" t="s">
        <v>35</v>
      </c>
      <c r="H11" s="5" t="s">
        <v>36</v>
      </c>
      <c r="I11" s="6" t="s">
        <v>37</v>
      </c>
    </row>
    <row r="12" spans="1:9" ht="27.6" x14ac:dyDescent="0.25">
      <c r="A12" s="8" t="s">
        <v>38</v>
      </c>
      <c r="B12" s="9">
        <v>0</v>
      </c>
      <c r="C12" s="10">
        <v>6</v>
      </c>
      <c r="D12" s="8" t="s">
        <v>77</v>
      </c>
      <c r="E12" s="9">
        <v>0</v>
      </c>
      <c r="F12" s="10">
        <v>6</v>
      </c>
      <c r="G12" s="48" t="s">
        <v>79</v>
      </c>
      <c r="H12" s="49">
        <v>0</v>
      </c>
      <c r="I12" s="50">
        <v>6</v>
      </c>
    </row>
    <row r="13" spans="1:9" ht="27.6" x14ac:dyDescent="0.25">
      <c r="A13" s="8" t="s">
        <v>39</v>
      </c>
      <c r="B13" s="9">
        <v>0</v>
      </c>
      <c r="C13" s="10">
        <v>6</v>
      </c>
      <c r="D13" s="13" t="s">
        <v>40</v>
      </c>
      <c r="E13" s="9">
        <v>0</v>
      </c>
      <c r="F13" s="14">
        <v>3</v>
      </c>
      <c r="G13" s="48" t="s">
        <v>78</v>
      </c>
      <c r="H13" s="49">
        <v>0</v>
      </c>
      <c r="I13" s="50">
        <v>6</v>
      </c>
    </row>
    <row r="14" spans="1:9" ht="27.6" x14ac:dyDescent="0.25">
      <c r="A14" s="11" t="s">
        <v>41</v>
      </c>
      <c r="B14" s="9">
        <v>0</v>
      </c>
      <c r="C14" s="12">
        <v>3</v>
      </c>
      <c r="D14" s="13" t="s">
        <v>42</v>
      </c>
      <c r="E14" s="9">
        <v>0</v>
      </c>
      <c r="F14" s="14">
        <v>3</v>
      </c>
      <c r="G14" s="15" t="s">
        <v>43</v>
      </c>
      <c r="H14" s="9">
        <v>0</v>
      </c>
      <c r="I14" s="14">
        <v>3</v>
      </c>
    </row>
    <row r="15" spans="1:9" ht="27.6" x14ac:dyDescent="0.25">
      <c r="A15" s="11" t="s">
        <v>44</v>
      </c>
      <c r="B15" s="9">
        <v>0</v>
      </c>
      <c r="C15" s="12">
        <v>3</v>
      </c>
      <c r="D15" s="13"/>
      <c r="E15" s="9"/>
      <c r="F15" s="14"/>
      <c r="G15" s="15" t="s">
        <v>45</v>
      </c>
      <c r="H15" s="9">
        <v>0</v>
      </c>
      <c r="I15" s="14">
        <v>3</v>
      </c>
    </row>
    <row r="16" spans="1:9" ht="27.6" x14ac:dyDescent="0.25">
      <c r="A16" s="11" t="s">
        <v>46</v>
      </c>
      <c r="B16" s="9">
        <v>0</v>
      </c>
      <c r="C16" s="12">
        <v>3</v>
      </c>
      <c r="D16" s="4"/>
      <c r="E16" s="9"/>
      <c r="F16" s="16"/>
      <c r="G16" s="17"/>
      <c r="H16" s="18"/>
      <c r="I16" s="19"/>
    </row>
    <row r="17" spans="1:9" ht="27.6" x14ac:dyDescent="0.25">
      <c r="A17" s="11" t="s">
        <v>47</v>
      </c>
      <c r="B17" s="9">
        <v>0</v>
      </c>
      <c r="C17" s="12">
        <v>3</v>
      </c>
      <c r="D17" s="4"/>
      <c r="E17" s="18"/>
      <c r="F17" s="19"/>
      <c r="G17" s="17"/>
      <c r="H17" s="18"/>
      <c r="I17" s="19"/>
    </row>
    <row r="18" spans="1:9" ht="17.399999999999999" customHeight="1" x14ac:dyDescent="0.25">
      <c r="A18" s="51" t="s">
        <v>76</v>
      </c>
      <c r="B18" s="53">
        <v>0</v>
      </c>
      <c r="C18" s="52">
        <v>3</v>
      </c>
      <c r="D18" s="4"/>
      <c r="E18" s="18"/>
      <c r="F18" s="19"/>
      <c r="G18" s="17"/>
      <c r="H18" s="18"/>
      <c r="I18" s="19"/>
    </row>
    <row r="19" spans="1:9" ht="27.6" x14ac:dyDescent="0.25">
      <c r="A19" s="51" t="s">
        <v>75</v>
      </c>
      <c r="B19" s="53">
        <v>0</v>
      </c>
      <c r="C19" s="52">
        <v>3</v>
      </c>
      <c r="D19" s="4"/>
      <c r="E19" s="18"/>
      <c r="F19" s="19"/>
      <c r="G19" s="17"/>
      <c r="H19" s="18"/>
      <c r="I19" s="19"/>
    </row>
    <row r="20" spans="1:9" ht="27.6" x14ac:dyDescent="0.25">
      <c r="A20" s="20" t="s">
        <v>48</v>
      </c>
      <c r="B20" s="9">
        <v>0</v>
      </c>
      <c r="C20" s="21">
        <v>3</v>
      </c>
      <c r="D20" s="4"/>
      <c r="E20" s="18"/>
      <c r="F20" s="19"/>
      <c r="G20" s="17"/>
      <c r="H20" s="18"/>
      <c r="I20" s="19"/>
    </row>
    <row r="21" spans="1:9" ht="27.6" x14ac:dyDescent="0.25">
      <c r="A21" s="20" t="s">
        <v>49</v>
      </c>
      <c r="B21" s="9">
        <v>0</v>
      </c>
      <c r="C21" s="21">
        <v>3</v>
      </c>
      <c r="D21" s="4"/>
      <c r="E21" s="18"/>
      <c r="F21" s="19"/>
      <c r="G21" s="17"/>
      <c r="H21" s="18"/>
      <c r="I21" s="19"/>
    </row>
    <row r="22" spans="1:9" ht="27.6" x14ac:dyDescent="0.25">
      <c r="A22" s="20" t="s">
        <v>50</v>
      </c>
      <c r="B22" s="9">
        <v>0</v>
      </c>
      <c r="C22" s="21">
        <v>3</v>
      </c>
      <c r="D22" s="4"/>
      <c r="E22" s="18"/>
      <c r="F22" s="19"/>
      <c r="G22" s="17"/>
      <c r="H22" s="18"/>
      <c r="I22" s="19"/>
    </row>
    <row r="23" spans="1:9" ht="27.6" x14ac:dyDescent="0.25">
      <c r="A23" s="20" t="s">
        <v>51</v>
      </c>
      <c r="B23" s="9">
        <v>0</v>
      </c>
      <c r="C23" s="21">
        <v>3</v>
      </c>
      <c r="D23" s="4"/>
      <c r="E23" s="18"/>
      <c r="F23" s="19"/>
      <c r="G23" s="17"/>
      <c r="H23" s="18"/>
      <c r="I23" s="19"/>
    </row>
    <row r="24" spans="1:9" ht="21" customHeight="1" x14ac:dyDescent="0.25">
      <c r="A24" s="22" t="s">
        <v>52</v>
      </c>
      <c r="B24" s="9">
        <f>SUM(B12:B23)</f>
        <v>0</v>
      </c>
      <c r="C24" s="16">
        <f>SUM(C12:C23)</f>
        <v>42</v>
      </c>
      <c r="D24" s="23"/>
      <c r="E24" s="9">
        <f>SUM(E12:E14)</f>
        <v>0</v>
      </c>
      <c r="F24" s="16">
        <f>SUM(F12:F23)</f>
        <v>12</v>
      </c>
      <c r="G24" s="17"/>
      <c r="H24" s="9">
        <f>SUM(H12:H15)</f>
        <v>0</v>
      </c>
      <c r="I24" s="16">
        <f>SUM(I12:I23)</f>
        <v>18</v>
      </c>
    </row>
    <row r="25" spans="1:9" ht="21" customHeight="1" x14ac:dyDescent="0.25">
      <c r="A25" s="22" t="s">
        <v>53</v>
      </c>
      <c r="B25" s="24">
        <v>0.5</v>
      </c>
      <c r="C25" s="25">
        <v>0.5</v>
      </c>
      <c r="D25" s="23"/>
      <c r="E25" s="26">
        <v>0.25</v>
      </c>
      <c r="F25" s="25">
        <v>0.25</v>
      </c>
      <c r="G25" s="17"/>
      <c r="H25" s="26">
        <v>0.25</v>
      </c>
      <c r="I25" s="25">
        <v>0.25</v>
      </c>
    </row>
    <row r="26" spans="1:9" ht="21" customHeight="1" thickBot="1" x14ac:dyDescent="0.3">
      <c r="A26" s="27" t="s">
        <v>0</v>
      </c>
      <c r="B26" s="28">
        <f>B24/C24*5+1</f>
        <v>1</v>
      </c>
      <c r="C26" s="29">
        <f>MROUND(B26,0.5)</f>
        <v>1</v>
      </c>
      <c r="D26" s="30"/>
      <c r="E26" s="28">
        <f>E24/F24*5+1</f>
        <v>1</v>
      </c>
      <c r="F26" s="31">
        <f>MROUND(E26,0.5)</f>
        <v>1</v>
      </c>
      <c r="G26" s="32"/>
      <c r="H26" s="28">
        <f>H24/I24*5+1</f>
        <v>1</v>
      </c>
      <c r="I26" s="31">
        <f>MROUND(H26,0.5)</f>
        <v>1</v>
      </c>
    </row>
    <row r="27" spans="1:9" ht="14.4" thickBot="1" x14ac:dyDescent="0.3"/>
    <row r="28" spans="1:9" ht="21" customHeight="1" thickBot="1" x14ac:dyDescent="0.3">
      <c r="A28" s="33" t="s">
        <v>54</v>
      </c>
      <c r="B28" s="61">
        <f>C26*B25+F26*E25+I26*H25/1</f>
        <v>1</v>
      </c>
      <c r="C28" s="62"/>
      <c r="D28" s="59"/>
      <c r="E28" s="60"/>
      <c r="F28" s="60"/>
    </row>
    <row r="30" spans="1:9" ht="16.5" customHeight="1" x14ac:dyDescent="0.25">
      <c r="A30" s="34" t="s">
        <v>56</v>
      </c>
    </row>
    <row r="31" spans="1:9" customFormat="1" ht="14.4" x14ac:dyDescent="0.3">
      <c r="A31" s="47" t="s">
        <v>74</v>
      </c>
    </row>
    <row r="33" spans="1:9" ht="15" customHeight="1" x14ac:dyDescent="0.25">
      <c r="A33" s="54" t="s">
        <v>55</v>
      </c>
      <c r="B33" s="54"/>
      <c r="C33" s="54"/>
      <c r="D33" s="54"/>
      <c r="E33" s="54"/>
      <c r="F33" s="54"/>
      <c r="G33" s="54"/>
      <c r="H33" s="54"/>
      <c r="I33" s="54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</sheetData>
  <mergeCells count="6">
    <mergeCell ref="A33:I34"/>
    <mergeCell ref="A10:C10"/>
    <mergeCell ref="D10:F10"/>
    <mergeCell ref="G10:I10"/>
    <mergeCell ref="D28:F28"/>
    <mergeCell ref="B28:C28"/>
  </mergeCells>
  <dataValidations count="3">
    <dataValidation type="list" allowBlank="1" showInputMessage="1" showErrorMessage="1" promptTitle="Punktzahl" sqref="B12:B13" xr:uid="{9659BB80-3EBE-4432-B972-EF5049143B18}">
      <formula1>"0, 1, 2, 3, 4, 5, 6"</formula1>
    </dataValidation>
    <dataValidation type="list" allowBlank="1" showInputMessage="1" showErrorMessage="1" sqref="H14:H15 E14:E15 B14:B23" xr:uid="{D9E71447-399C-44AF-B946-2A14EF13B44C}">
      <formula1>"0, 1, 2, 3"</formula1>
    </dataValidation>
    <dataValidation type="list" allowBlank="1" showInputMessage="1" showErrorMessage="1" sqref="E12:E13 H12:H13" xr:uid="{9C5D5722-CE39-4B9A-9987-E48F5C50550D}">
      <formula1>"0, 1, 2, 3, 4, 5, 6"</formula1>
    </dataValidation>
  </dataValidations>
  <pageMargins left="0.39370078740157483" right="0.39370078740157483" top="0.78740157480314965" bottom="0.39370078740157483" header="0.31496062992125984" footer="0.31496062992125984"/>
  <pageSetup paperSize="9" scale="71" orientation="landscape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D121-4ECF-4DC0-8545-60B5D562673A}">
  <sheetPr>
    <pageSetUpPr fitToPage="1"/>
  </sheetPr>
  <dimension ref="A2:D9"/>
  <sheetViews>
    <sheetView view="pageLayout" zoomScaleNormal="100" workbookViewId="0">
      <selection activeCell="A4" sqref="A4"/>
    </sheetView>
  </sheetViews>
  <sheetFormatPr baseColWidth="10" defaultColWidth="11.44140625" defaultRowHeight="13.8" x14ac:dyDescent="0.25"/>
  <cols>
    <col min="1" max="1" width="23.44140625" style="3" customWidth="1"/>
    <col min="2" max="2" width="30.33203125" style="3" bestFit="1" customWidth="1"/>
    <col min="3" max="3" width="11.44140625" style="3"/>
    <col min="4" max="4" width="34.109375" style="3" bestFit="1" customWidth="1"/>
    <col min="5" max="16384" width="11.44140625" style="3"/>
  </cols>
  <sheetData>
    <row r="2" spans="1:4" x14ac:dyDescent="0.25">
      <c r="A2" s="3" t="s">
        <v>64</v>
      </c>
      <c r="B2" s="3" t="s">
        <v>67</v>
      </c>
      <c r="D2" s="3" t="s">
        <v>68</v>
      </c>
    </row>
    <row r="4" spans="1:4" x14ac:dyDescent="0.25">
      <c r="A4" s="3" t="s">
        <v>65</v>
      </c>
      <c r="B4" s="35"/>
      <c r="D4" s="35" t="s">
        <v>9</v>
      </c>
    </row>
    <row r="6" spans="1:4" x14ac:dyDescent="0.25">
      <c r="A6" s="3" t="s">
        <v>66</v>
      </c>
      <c r="B6" s="35"/>
      <c r="D6" s="35" t="s">
        <v>10</v>
      </c>
    </row>
    <row r="9" spans="1:4" x14ac:dyDescent="0.25">
      <c r="A9" s="36" t="s">
        <v>69</v>
      </c>
    </row>
  </sheetData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 xml:space="preserve">&amp;R&amp;G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989-4631-44F5-A543-E39C4DAFDDC7}">
  <sheetPr>
    <pageSetUpPr fitToPage="1"/>
  </sheetPr>
  <dimension ref="A1:D15"/>
  <sheetViews>
    <sheetView view="pageLayout" zoomScaleNormal="100" workbookViewId="0">
      <selection sqref="A1:D1"/>
    </sheetView>
  </sheetViews>
  <sheetFormatPr baseColWidth="10" defaultColWidth="11.44140625" defaultRowHeight="13.8" x14ac:dyDescent="0.25"/>
  <cols>
    <col min="1" max="1" width="11.44140625" style="3"/>
    <col min="2" max="4" width="31.44140625" style="3" customWidth="1"/>
    <col min="5" max="16384" width="11.44140625" style="3"/>
  </cols>
  <sheetData>
    <row r="1" spans="1:4" ht="15.6" x14ac:dyDescent="0.3">
      <c r="A1" s="63" t="s">
        <v>70</v>
      </c>
      <c r="B1" s="63"/>
      <c r="C1" s="63"/>
      <c r="D1" s="63"/>
    </row>
    <row r="4" spans="1:4" ht="28.5" customHeight="1" x14ac:dyDescent="0.25">
      <c r="A4" s="45"/>
      <c r="B4" s="46" t="s">
        <v>71</v>
      </c>
      <c r="C4" s="46" t="s">
        <v>72</v>
      </c>
      <c r="D4" s="46" t="s">
        <v>73</v>
      </c>
    </row>
    <row r="5" spans="1:4" ht="24" customHeight="1" x14ac:dyDescent="0.25">
      <c r="A5" s="37">
        <v>6</v>
      </c>
      <c r="B5" s="38" t="s">
        <v>11</v>
      </c>
      <c r="C5" s="38" t="s">
        <v>12</v>
      </c>
      <c r="D5" s="38">
        <v>18</v>
      </c>
    </row>
    <row r="6" spans="1:4" ht="24" customHeight="1" x14ac:dyDescent="0.25">
      <c r="A6" s="37">
        <v>5.5</v>
      </c>
      <c r="B6" s="38" t="s">
        <v>13</v>
      </c>
      <c r="C6" s="38" t="s">
        <v>14</v>
      </c>
      <c r="D6" s="38" t="s">
        <v>2</v>
      </c>
    </row>
    <row r="7" spans="1:4" ht="24" customHeight="1" x14ac:dyDescent="0.25">
      <c r="A7" s="37">
        <v>5</v>
      </c>
      <c r="B7" s="38" t="s">
        <v>15</v>
      </c>
      <c r="C7" s="38" t="s">
        <v>16</v>
      </c>
      <c r="D7" s="38" t="s">
        <v>1</v>
      </c>
    </row>
    <row r="8" spans="1:4" ht="24" customHeight="1" x14ac:dyDescent="0.25">
      <c r="A8" s="37">
        <v>4.5</v>
      </c>
      <c r="B8" s="38" t="s">
        <v>17</v>
      </c>
      <c r="C8" s="38" t="s">
        <v>18</v>
      </c>
      <c r="D8" s="38" t="s">
        <v>3</v>
      </c>
    </row>
    <row r="9" spans="1:4" ht="24" customHeight="1" x14ac:dyDescent="0.25">
      <c r="A9" s="37">
        <v>4</v>
      </c>
      <c r="B9" s="38" t="s">
        <v>19</v>
      </c>
      <c r="C9" s="38" t="s">
        <v>20</v>
      </c>
      <c r="D9" s="38" t="s">
        <v>4</v>
      </c>
    </row>
    <row r="10" spans="1:4" ht="24" customHeight="1" x14ac:dyDescent="0.25">
      <c r="A10" s="37">
        <v>3.5</v>
      </c>
      <c r="B10" s="38" t="s">
        <v>21</v>
      </c>
      <c r="C10" s="38" t="s">
        <v>22</v>
      </c>
      <c r="D10" s="38">
        <v>9</v>
      </c>
    </row>
    <row r="11" spans="1:4" ht="24" customHeight="1" x14ac:dyDescent="0.25">
      <c r="A11" s="37">
        <v>3</v>
      </c>
      <c r="B11" s="38" t="s">
        <v>23</v>
      </c>
      <c r="C11" s="38" t="s">
        <v>24</v>
      </c>
      <c r="D11" s="38" t="s">
        <v>5</v>
      </c>
    </row>
    <row r="12" spans="1:4" ht="24" customHeight="1" x14ac:dyDescent="0.25">
      <c r="A12" s="37">
        <v>2.5</v>
      </c>
      <c r="B12" s="38" t="s">
        <v>25</v>
      </c>
      <c r="C12" s="38" t="s">
        <v>7</v>
      </c>
      <c r="D12" s="38" t="s">
        <v>6</v>
      </c>
    </row>
    <row r="13" spans="1:4" ht="24" customHeight="1" x14ac:dyDescent="0.25">
      <c r="A13" s="37">
        <v>2</v>
      </c>
      <c r="B13" s="38" t="s">
        <v>26</v>
      </c>
      <c r="C13" s="38" t="s">
        <v>27</v>
      </c>
      <c r="D13" s="38" t="s">
        <v>7</v>
      </c>
    </row>
    <row r="14" spans="1:4" ht="24" customHeight="1" x14ac:dyDescent="0.25">
      <c r="A14" s="37">
        <v>1.5</v>
      </c>
      <c r="B14" s="38" t="s">
        <v>28</v>
      </c>
      <c r="C14" s="38" t="s">
        <v>29</v>
      </c>
      <c r="D14" s="38" t="s">
        <v>8</v>
      </c>
    </row>
    <row r="15" spans="1:4" ht="24" customHeight="1" x14ac:dyDescent="0.25">
      <c r="A15" s="37">
        <v>1</v>
      </c>
      <c r="B15" s="38" t="s">
        <v>30</v>
      </c>
      <c r="C15" s="38" t="s">
        <v>31</v>
      </c>
      <c r="D15" s="38">
        <v>0</v>
      </c>
    </row>
  </sheetData>
  <mergeCells count="1">
    <mergeCell ref="A1:D1"/>
  </mergeCells>
  <phoneticPr fontId="2" type="noConversion"/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0457D65FAA7A44BB35E1185088D9CB" ma:contentTypeVersion="15" ma:contentTypeDescription="Ein neues Dokument erstellen." ma:contentTypeScope="" ma:versionID="93d2e714281a8f35760adf6b05722e21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bc77665ca594793ea2f5f456f07d5d78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8AE066-6A0F-4F80-83B1-EA685F225807}"/>
</file>

<file path=customXml/itemProps2.xml><?xml version="1.0" encoding="utf-8"?>
<ds:datastoreItem xmlns:ds="http://schemas.openxmlformats.org/officeDocument/2006/customXml" ds:itemID="{116A88B4-0269-4173-9316-B51DC5575277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6969D02F-7012-4DCF-B508-69C301C474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Critère d’évaluation </vt:lpstr>
      <vt:lpstr>Signature</vt:lpstr>
      <vt:lpstr>Tableau de conversion  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Sherifi Leandra</dc:creator>
  <cp:lastModifiedBy>Sarah Gerber</cp:lastModifiedBy>
  <cp:lastPrinted>2025-01-14T06:36:53Z</cp:lastPrinted>
  <dcterms:created xsi:type="dcterms:W3CDTF">2024-04-29T06:06:44Z</dcterms:created>
  <dcterms:modified xsi:type="dcterms:W3CDTF">2025-01-23T09:47:54Z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